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4965" tabRatio="682" activeTab="0"/>
  </bookViews>
  <sheets>
    <sheet name="Kiadások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<sst xmlns="http://schemas.openxmlformats.org/spreadsheetml/2006/main" count="19" uniqueCount="19">
  <si>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</si>
  <si>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</si>
  <si>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</si>
  <si>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</si>
  <si>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</si>
  <si>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</si>
  <si>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</si>
  <si>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</si>
  <si>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</si>
  <si>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</si>
  <si>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</si>
  <si>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</si>
  <si>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</si>
  <si>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Villany</t>
  </si>
  <si>
    <t>Gáz</t>
  </si>
  <si>
    <t>Elszámol</t>
  </si>
  <si>
    <t>Dijb. Rt</t>
  </si>
  <si>
    <t>Matáv</t>
  </si>
  <si>
    <t>Internet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</si>
</sst>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/mm/dd"/>
    <numFmt numFmtId="165" formatCode="#,###"/>
    <numFmt numFmtId="166" formatCode="#,###;[Red]\-#,###"/>
    <numFmt numFmtId="167" formatCode="mmm/yyyy"/>
    <numFmt numFmtId="168" formatCode="[$-40E]yyyy\.\ mmmm\ d\."/>
    <numFmt numFmtId="169" formatCode="&quot;Igen&quot;;&quot;Igen&quot;;&quot;Nem&quot;"/>
    <numFmt numFmtId="170" formatCode="&quot;Igaz&quot;;&quot;Igaz&quot;;&quot;Hamis&quot;"/>
    <numFmt numFmtId="171" formatCode="&quot;Be&quot;;&quot;Be&quot;;&quot;Ki&quot;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1" fontId="1" fillId="2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11.57421875" style="0" bestFit="1" customWidth="1"/>
    <col min="6" max="6" width="11.28125" style="0" customWidth="1"/>
    <col min="7" max="7" width="10.8515625" style="0" bestFit="1" customWidth="1"/>
  </cols>
  <sheetData>
    <row r="1" spans="2:7" ht="12.75">
      <c r="B1" s="2" t="s">
        <v>13</v>
      </c>
      <c r="C1" s="2" t="s">
        <v>14</v>
      </c>
      <c r="D1" s="2" t="s">
        <v>16</v>
      </c>
      <c r="E1" s="2" t="s">
        <v>17</v>
      </c>
      <c r="F1" s="2" t="s">
        <v>18</v>
      </c>
      <c r="G1" s="2"/>
    </row>
    <row r="2" spans="1:6" ht="12.75">
      <c r="A2" t="s">
        <v>1</v>
      </c>
      <c r="B2">
        <v>12577</v>
      </c>
      <c r="C2">
        <v>44229</v>
      </c>
      <c r="D2">
        <v>1056</v>
      </c>
      <c r="E2">
        <v>13223</v>
      </c>
      <c r="F2">
        <v>3746</v>
      </c>
    </row>
    <row r="3" spans="1:6" ht="12.75">
      <c r="A3" t="s">
        <v>2</v>
      </c>
      <c r="B3">
        <v>11264</v>
      </c>
      <c r="C3">
        <v>23743</v>
      </c>
      <c r="D3">
        <v>6546</v>
      </c>
      <c r="E3">
        <v>12406</v>
      </c>
      <c r="F3">
        <v>3746</v>
      </c>
    </row>
    <row r="4" spans="1:6" ht="12.75">
      <c r="A4" t="s">
        <v>3</v>
      </c>
      <c r="B4">
        <v>10171</v>
      </c>
      <c r="C4">
        <v>24937</v>
      </c>
      <c r="D4">
        <v>1184</v>
      </c>
      <c r="E4">
        <v>8214</v>
      </c>
      <c r="F4">
        <v>3746</v>
      </c>
    </row>
    <row r="5" spans="1:6" ht="12.75">
      <c r="A5" t="s">
        <v>4</v>
      </c>
      <c r="B5">
        <v>11134</v>
      </c>
      <c r="C5">
        <v>13372</v>
      </c>
      <c r="D5">
        <v>6109</v>
      </c>
      <c r="E5">
        <v>8236</v>
      </c>
      <c r="F5">
        <v>3746</v>
      </c>
    </row>
    <row r="6" spans="1:6" ht="12.75">
      <c r="A6" t="s">
        <v>5</v>
      </c>
      <c r="B6">
        <v>10809</v>
      </c>
      <c r="C6">
        <v>3846</v>
      </c>
      <c r="D6">
        <v>1184</v>
      </c>
      <c r="E6">
        <v>10699</v>
      </c>
      <c r="F6">
        <v>3746</v>
      </c>
    </row>
    <row r="7" spans="1:6" ht="12.75">
      <c r="A7" t="s">
        <v>6</v>
      </c>
      <c r="B7">
        <v>11293</v>
      </c>
      <c r="C7">
        <v>301</v>
      </c>
      <c r="D7">
        <v>7117</v>
      </c>
      <c r="E7">
        <v>9255</v>
      </c>
      <c r="F7">
        <v>3746</v>
      </c>
    </row>
    <row r="8" spans="1:6" ht="12.75">
      <c r="A8" t="s">
        <v>7</v>
      </c>
      <c r="B8">
        <v>9938</v>
      </c>
      <c r="C8">
        <v>301</v>
      </c>
      <c r="D8">
        <v>1184</v>
      </c>
      <c r="E8">
        <v>8347</v>
      </c>
      <c r="F8">
        <v>3746</v>
      </c>
    </row>
    <row r="9" spans="1:6" ht="12.75">
      <c r="A9" t="s">
        <v>8</v>
      </c>
      <c r="B9">
        <v>10182</v>
      </c>
      <c r="C9">
        <v>0</v>
      </c>
      <c r="D9">
        <v>10699</v>
      </c>
      <c r="E9">
        <v>9213</v>
      </c>
      <c r="F9">
        <v>3746</v>
      </c>
    </row>
    <row r="10" spans="1:6" ht="12.75">
      <c r="A10" t="s">
        <v>9</v>
      </c>
      <c r="B10">
        <v>9675</v>
      </c>
      <c r="C10">
        <v>603</v>
      </c>
      <c r="D10">
        <v>1184</v>
      </c>
      <c r="E10">
        <v>11671</v>
      </c>
      <c r="F10">
        <v>3746</v>
      </c>
    </row>
    <row r="11" spans="1:6" ht="12.75">
      <c r="A11" t="s">
        <v>10</v>
      </c>
      <c r="B11">
        <v>9188</v>
      </c>
      <c r="C11">
        <v>0</v>
      </c>
      <c r="D11">
        <v>20274</v>
      </c>
      <c r="E11">
        <v>11099</v>
      </c>
      <c r="F11">
        <v>3746</v>
      </c>
    </row>
    <row r="12" spans="1:6" ht="12.75">
      <c r="A12" t="s">
        <v>11</v>
      </c>
      <c r="B12">
        <v>11929</v>
      </c>
      <c r="C12">
        <v>0</v>
      </c>
      <c r="D12">
        <v>1184</v>
      </c>
      <c r="E12">
        <v>8745</v>
      </c>
      <c r="F12">
        <v>3746</v>
      </c>
    </row>
    <row r="13" spans="1:6" ht="13.5" thickBot="1">
      <c r="A13" t="s">
        <v>12</v>
      </c>
      <c r="B13">
        <v>10522</v>
      </c>
      <c r="C13">
        <v>30888</v>
      </c>
      <c r="D13">
        <v>9958</v>
      </c>
      <c r="E13">
        <v>10647</v>
      </c>
      <c r="F13">
        <v>3746</v>
      </c>
    </row>
    <row r="14" spans="1:7" ht="13.5" thickBot="1">
      <c r="A14" s="1" t="s">
        <v>0</v>
      </c>
      <c r="B14" s="1">
        <f>SUM(B2:B13)</f>
        <v>128682</v>
      </c>
      <c r="C14" s="1">
        <f>SUM(C2:C13)</f>
        <v>142220</v>
      </c>
      <c r="D14" s="1">
        <f>SUM(D2:D13)</f>
        <v>67679</v>
      </c>
      <c r="E14" s="1">
        <f>SUM(E2:E13)</f>
        <v>121755</v>
      </c>
      <c r="F14" s="1">
        <f>SUM(F2:F13)</f>
        <v>44952</v>
      </c>
      <c r="G14" s="4">
        <f>SUM(B14:F14)</f>
        <v>505288</v>
      </c>
    </row>
    <row r="15" spans="1:7" ht="13.5" thickBot="1">
      <c r="A15" t="s">
        <v>15</v>
      </c>
      <c r="B15" s="3">
        <f>B14*0.3</f>
        <v>38604.6</v>
      </c>
      <c r="C15" s="3">
        <f>C14*0.3</f>
        <v>42666</v>
      </c>
      <c r="D15" s="3">
        <f>D14*0.3</f>
        <v>20303.7</v>
      </c>
      <c r="E15" s="3">
        <f>E14*0.5</f>
        <v>60877.5</v>
      </c>
      <c r="F15" s="3">
        <f>F14*0.5</f>
        <v>22476</v>
      </c>
      <c r="G15" s="5">
        <f>SUM(B15:F15)</f>
        <v>184927.8</v>
      </c>
    </row>
  </sheetData>
  <printOptions/>
  <pageMargins left="0.61" right="0.75" top="1" bottom="1" header="0.5" footer="0.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Pénztárkönyv feldolgozás</dc:title>
  <dc:subject>1998 - 2003 évi adatok adóbevalláshoz - Cili</dc:subject>
  <dc:creator>Németi Vilmos</dc:creator>
  <cp:keywords/>
  <dc:description/>
  <cp:lastModifiedBy>Németi Vilmos</cp:lastModifiedBy>
  <cp:lastPrinted>2008-02-11T17:06:41Z</cp:lastPrinted>
  <dcterms:modified xsi:type="dcterms:W3CDTF">2008-02-28T05:39:58Z</dcterms:modified>
  <cp:category/>
  <cp:version/>
  <cp:contentType/>
  <cp:contentStatus/>
</cp:coreProperties>
</file>